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7"/>
  <workbookPr defaultThemeVersion="166925"/>
  <mc:AlternateContent xmlns:mc="http://schemas.openxmlformats.org/markup-compatibility/2006">
    <mc:Choice Requires="x15">
      <x15ac:absPath xmlns:x15ac="http://schemas.microsoft.com/office/spreadsheetml/2010/11/ac" url="https://cruzrojaes-my.sharepoint.com/personal/saesmu_cruzroja_es/Documents/11. POLONIA/06.1 EMPLEO SARA/26. TOOLKIT/Archivos PL Toolkit/"/>
    </mc:Choice>
  </mc:AlternateContent>
  <xr:revisionPtr revIDLastSave="25" documentId="8_{D7ECAADA-C087-4E1E-98CE-D4212B828911}" xr6:coauthVersionLast="47" xr6:coauthVersionMax="47" xr10:uidLastSave="{42BCFFF0-5768-41DE-9358-23129A08F5B6}"/>
  <bookViews>
    <workbookView xWindow="0" yWindow="0" windowWidth="23040" windowHeight="9060" xr2:uid="{A09F5DEA-EB58-4674-BDE8-D8CC3BDEC86C}"/>
  </bookViews>
  <sheets>
    <sheet name="040" sheetId="1" r:id="rId1"/>
  </sheets>
  <externalReferences>
    <externalReference r:id="rId2"/>
  </externalReferences>
  <definedNames>
    <definedName name="_xlnm.Print_Area" localSheetId="0">'040'!$A$1:$K$69</definedName>
    <definedName name="InfoRequest">'[1]Menu Lists'!$A$3:$A$16</definedName>
    <definedName name="Valid_Info_Request">'[1]Menu Lists'!$A$3:$A$8</definedName>
    <definedName name="ValidFinalGrade">'[1]Menu Lists'!$A$27:$A$32</definedName>
    <definedName name="ValidLanguage">'[1]Menu Lists'!#REF!</definedName>
    <definedName name="ValidLanguaged">'[1]Menu Lists'!#REF!</definedName>
    <definedName name="ValidYesNo">'[1]Menu Lists'!$A$21:$A$22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3" i="1" l="1"/>
  <c r="F24" i="1"/>
  <c r="F65" i="1"/>
  <c r="F66" i="1" s="1"/>
  <c r="F61" i="1"/>
  <c r="F60" i="1"/>
  <c r="F59" i="1"/>
  <c r="F56" i="1"/>
  <c r="F55" i="1"/>
  <c r="F54" i="1"/>
  <c r="F53" i="1"/>
  <c r="F52" i="1"/>
  <c r="F51" i="1"/>
  <c r="F50" i="1"/>
  <c r="F49" i="1"/>
  <c r="F48" i="1"/>
  <c r="F47" i="1"/>
  <c r="F46" i="1"/>
  <c r="F45" i="1"/>
  <c r="F44" i="1"/>
  <c r="F43" i="1"/>
  <c r="F42" i="1"/>
  <c r="F41" i="1"/>
  <c r="F40" i="1"/>
  <c r="F39" i="1"/>
  <c r="F38" i="1"/>
  <c r="F37" i="1"/>
  <c r="F36" i="1"/>
  <c r="F35" i="1"/>
  <c r="F34" i="1"/>
  <c r="F33" i="1"/>
  <c r="F57" i="1" s="1"/>
  <c r="F30" i="1"/>
  <c r="F29" i="1"/>
  <c r="F28" i="1"/>
  <c r="F27" i="1"/>
  <c r="F26" i="1"/>
  <c r="F25" i="1"/>
  <c r="F22" i="1"/>
  <c r="F31" i="1" s="1"/>
  <c r="F19" i="1"/>
  <c r="F18" i="1"/>
  <c r="F17" i="1"/>
  <c r="F16" i="1"/>
  <c r="F15" i="1"/>
  <c r="F14" i="1"/>
  <c r="F13" i="1"/>
  <c r="F20" i="1" s="1"/>
  <c r="F62" i="1" l="1"/>
  <c r="F68" i="1"/>
  <c r="H68" i="1" s="1"/>
  <c r="H66" i="1" l="1"/>
  <c r="H57" i="1"/>
  <c r="H62" i="1"/>
  <c r="H20" i="1"/>
  <c r="H31" i="1"/>
</calcChain>
</file>

<file path=xl/sharedStrings.xml><?xml version="1.0" encoding="utf-8"?>
<sst xmlns="http://schemas.openxmlformats.org/spreadsheetml/2006/main" count="88" uniqueCount="53">
  <si>
    <t>Budget 20XX - 20XX</t>
  </si>
  <si>
    <t>National Society</t>
  </si>
  <si>
    <t>Project:</t>
  </si>
  <si>
    <t>Employment Project</t>
  </si>
  <si>
    <t>Period:</t>
  </si>
  <si>
    <t>dd/mm/yyyy to dd/mm/yyyy</t>
  </si>
  <si>
    <t>Total Budget for the period:</t>
  </si>
  <si>
    <t xml:space="preserve">Allocate human resources, trainings, services provided and costs in red cells columns B, C, D and E as well as add any comments in column J if needed
</t>
  </si>
  <si>
    <t>Cost</t>
  </si>
  <si>
    <t>Unit</t>
  </si>
  <si>
    <t># units</t>
  </si>
  <si>
    <r>
      <t xml:space="preserve">Unit value
</t>
    </r>
    <r>
      <rPr>
        <b/>
        <sz val="11"/>
        <color rgb="FFF5333F"/>
        <rFont val="Montserrat"/>
      </rPr>
      <t>(in EUR)</t>
    </r>
  </si>
  <si>
    <r>
      <t xml:space="preserve">TOTAL COSTS
</t>
    </r>
    <r>
      <rPr>
        <b/>
        <sz val="11"/>
        <color rgb="FFF5333F"/>
        <rFont val="Montserrat"/>
      </rPr>
      <t>(in EUR)</t>
    </r>
  </si>
  <si>
    <t>%</t>
  </si>
  <si>
    <t>Comments</t>
  </si>
  <si>
    <r>
      <t xml:space="preserve">1. HUMAN RESOURCES
</t>
    </r>
    <r>
      <rPr>
        <sz val="11"/>
        <color rgb="FF002060"/>
        <rFont val="Montserrat"/>
      </rPr>
      <t>Salaries (gross salaries including social security charges and other related costs)</t>
    </r>
  </si>
  <si>
    <t>The project covers up to 20% of total budget for project staff. PSS, Legal advice and official translation are covered in the Activity and Services budget line. Any professional service different than PSS, Legal advice and official translation hired or outsourced should be part of the Human Resources budget line.</t>
  </si>
  <si>
    <t>1.1 Project Manager</t>
  </si>
  <si>
    <t>indicate number of hours / week / month</t>
  </si>
  <si>
    <t>1.2 Project Assistant</t>
  </si>
  <si>
    <t>1.3 Project Accountant</t>
  </si>
  <si>
    <t>Subtotal 1. Human Resources</t>
  </si>
  <si>
    <t>2. EQUIPMENT AND SUPPLIES</t>
  </si>
  <si>
    <t>The project covers up to 4% of total budget for Equipment and Supplies.</t>
  </si>
  <si>
    <t>2.1 Vehicle costs (fuel, insurance, maintenance…)</t>
  </si>
  <si>
    <t>2.2 Laptop</t>
  </si>
  <si>
    <t>2.3 Printer</t>
  </si>
  <si>
    <t>2.4 Consumables - Office Supplies</t>
  </si>
  <si>
    <t>2.5 Visibility, brochures, roll-up…</t>
  </si>
  <si>
    <t>Subtotal 2. Equipment and Supplies</t>
  </si>
  <si>
    <t>3. ACTIVITY AND SERVICES</t>
  </si>
  <si>
    <t>Allocate at least 64% of total budget to Activity and Services.</t>
  </si>
  <si>
    <t>3.1 Individual psychological consultations</t>
  </si>
  <si>
    <t>indicate number of hours / week / month / sessions</t>
  </si>
  <si>
    <t>3.2 Individual legal consultations</t>
  </si>
  <si>
    <t>3.3 Services of an official translator</t>
  </si>
  <si>
    <t>3.4 Polish language courses</t>
  </si>
  <si>
    <t>Subtotal 3. Activity and Services</t>
  </si>
  <si>
    <t>4. CONDITIONAL CASH ASSISTANCE</t>
  </si>
  <si>
    <t xml:space="preserve">The project covers up to 11% of total budget for the Conditional Cash Assistance budget line. </t>
  </si>
  <si>
    <t>4.1. Conditional cash assistance for VET (fees and material)</t>
  </si>
  <si>
    <t>indicate number of persons, amount per week / month</t>
  </si>
  <si>
    <t>4.2  Conditional cash assistance for transport</t>
  </si>
  <si>
    <t>4.3  Conditional cash assistance for childcare / elderly care</t>
  </si>
  <si>
    <t>Subtotal 4. Conditional Cash Assistance</t>
  </si>
  <si>
    <t>5. OTHER</t>
  </si>
  <si>
    <t xml:space="preserve">The project covers up to 1% of total budget for trips to attend offline meetings. </t>
  </si>
  <si>
    <t>5.1 Organization of a project coordination offline meetings (e.g. lunch, coffee-breaks, printing of documents)</t>
  </si>
  <si>
    <t>N/A</t>
  </si>
  <si>
    <t>N/A. Branch will not hold a project coordination offline meeting this period.</t>
  </si>
  <si>
    <t>5.2 Travel costs for the participation of two local project staff in 4 project coordination offline meetings (lump sum per 2 person)</t>
  </si>
  <si>
    <t>Subtotal 5. Other</t>
  </si>
  <si>
    <t>Total Budget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</si>
</sst>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 &quot;€&quot;"/>
  </numFmts>
  <fonts count="20">
    <font>
      <sz val="11"/>
      <color theme="1"/>
      <name val="Calibri"/>
      <family val="2"/>
      <scheme val="minor"/>
    </font>
    <font>
      <sz val="11"/>
      <color theme="1"/>
      <name val="Calibri"/>
      <family val="2"/>
      <scheme val="minor"/>
    </font>
    <font>
      <sz val="11"/>
      <color theme="1"/>
      <name val="Montserrat"/>
    </font>
    <font>
      <b/>
      <sz val="18"/>
      <color theme="1"/>
      <name val="Montserrat"/>
    </font>
    <font>
      <b/>
      <sz val="18"/>
      <color theme="0"/>
      <name val="Montserrat"/>
    </font>
    <font>
      <b/>
      <sz val="14"/>
      <color theme="1"/>
      <name val="Montserrat"/>
    </font>
    <font>
      <sz val="14"/>
      <color rgb="FFC00000"/>
      <name val="Montserrat"/>
    </font>
    <font>
      <b/>
      <sz val="11"/>
      <color theme="1"/>
      <name val="Montserrat"/>
    </font>
    <font>
      <b/>
      <sz val="11"/>
      <color rgb="FFF5333F"/>
      <name val="Montserrat"/>
    </font>
    <font>
      <sz val="10"/>
      <color theme="1"/>
      <name val="Montserrat"/>
    </font>
    <font>
      <sz val="11"/>
      <name val="Montserrat"/>
    </font>
    <font>
      <i/>
      <sz val="10"/>
      <color theme="1"/>
      <name val="Montserrat"/>
    </font>
    <font>
      <b/>
      <i/>
      <sz val="11"/>
      <color theme="1"/>
      <name val="Montserrat"/>
    </font>
    <font>
      <i/>
      <sz val="11"/>
      <color theme="1"/>
      <name val="Montserrat"/>
    </font>
    <font>
      <b/>
      <i/>
      <sz val="14"/>
      <color theme="1"/>
      <name val="Montserrat"/>
    </font>
    <font>
      <i/>
      <sz val="14"/>
      <color theme="1"/>
      <name val="Montserrat"/>
    </font>
    <font>
      <b/>
      <sz val="11"/>
      <color rgb="FF002060"/>
      <name val="Montserrat"/>
    </font>
    <font>
      <sz val="11"/>
      <color rgb="FF002060"/>
      <name val="Montserrat"/>
    </font>
    <font>
      <b/>
      <i/>
      <sz val="11"/>
      <color rgb="FF002060"/>
      <name val="Montserrat"/>
    </font>
    <font>
      <b/>
      <i/>
      <sz val="14"/>
      <color rgb="FF002060"/>
      <name val="Montserrat"/>
    </font>
  </fonts>
  <fills count="6">
    <fill>
      <patternFill patternType="none"/>
    </fill>
    <fill>
      <patternFill patternType="gray125"/>
    </fill>
    <fill>
      <patternFill patternType="solid">
        <fgColor theme="0"/>
        <bgColor indexed="64"/>
      </patternFill>
    </fill>
    <fill>
      <patternFill patternType="solid">
        <fgColor rgb="FFF5333F"/>
        <bgColor indexed="64"/>
      </patternFill>
    </fill>
    <fill>
      <patternFill patternType="solid">
        <fgColor theme="0" tint="-0.249977111117893"/>
        <bgColor indexed="64"/>
      </patternFill>
    </fill>
    <fill>
      <patternFill patternType="solid">
        <fgColor rgb="FFFAA0A6"/>
        <bgColor indexed="64"/>
      </patternFill>
    </fill>
  </fills>
  <borders count="1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56">
    <xf numFmtId="0" fontId="0" fillId="0" borderId="0" xfId="0"/>
    <xf numFmtId="0" fontId="2" fillId="2" borderId="0" xfId="0" applyFont="1" applyFill="1" applyAlignment="1">
      <alignment vertical="top"/>
    </xf>
    <xf numFmtId="0" fontId="2" fillId="2" borderId="0" xfId="0" applyFont="1" applyFill="1" applyAlignment="1">
      <alignment horizontal="center" vertical="top"/>
    </xf>
    <xf numFmtId="0" fontId="0" fillId="2" borderId="0" xfId="0" applyFill="1"/>
    <xf numFmtId="0" fontId="3" fillId="2" borderId="0" xfId="0" applyFont="1" applyFill="1" applyAlignment="1">
      <alignment vertical="top"/>
    </xf>
    <xf numFmtId="0" fontId="3" fillId="2" borderId="0" xfId="0" applyFont="1" applyFill="1" applyAlignment="1">
      <alignment horizontal="right" vertical="top"/>
    </xf>
    <xf numFmtId="0" fontId="5" fillId="2" borderId="0" xfId="0" applyFont="1" applyFill="1" applyAlignment="1">
      <alignment horizontal="right" vertical="top"/>
    </xf>
    <xf numFmtId="0" fontId="5" fillId="2" borderId="0" xfId="0" applyFont="1" applyFill="1" applyAlignment="1">
      <alignment horizontal="left" vertical="top"/>
    </xf>
    <xf numFmtId="0" fontId="6" fillId="2" borderId="0" xfId="0" applyFont="1" applyFill="1" applyAlignment="1">
      <alignment horizontal="left" vertical="top" wrapText="1"/>
    </xf>
    <xf numFmtId="0" fontId="3" fillId="2" borderId="0" xfId="0" applyFont="1" applyFill="1" applyAlignment="1">
      <alignment horizontal="right" vertical="center"/>
    </xf>
    <xf numFmtId="0" fontId="6" fillId="2" borderId="0" xfId="0" applyFont="1" applyFill="1" applyAlignment="1">
      <alignment horizontal="center" vertical="top" wrapText="1"/>
    </xf>
    <xf numFmtId="0" fontId="7" fillId="4" borderId="1" xfId="0" applyFont="1" applyFill="1" applyBorder="1" applyAlignment="1">
      <alignment horizontal="center" vertical="top"/>
    </xf>
    <xf numFmtId="0" fontId="7" fillId="4" borderId="2" xfId="0" applyFont="1" applyFill="1" applyBorder="1" applyAlignment="1">
      <alignment horizontal="center" vertical="top"/>
    </xf>
    <xf numFmtId="0" fontId="7" fillId="4" borderId="2" xfId="0" applyFont="1" applyFill="1" applyBorder="1" applyAlignment="1">
      <alignment horizontal="center" vertical="top" wrapText="1"/>
    </xf>
    <xf numFmtId="0" fontId="7" fillId="4" borderId="3" xfId="0" applyFont="1" applyFill="1" applyBorder="1" applyAlignment="1">
      <alignment horizontal="center" vertical="top" wrapText="1"/>
    </xf>
    <xf numFmtId="0" fontId="7" fillId="4" borderId="0" xfId="0" applyFont="1" applyFill="1" applyAlignment="1">
      <alignment horizontal="center" vertical="top"/>
    </xf>
    <xf numFmtId="0" fontId="7" fillId="2" borderId="5" xfId="0" applyFont="1" applyFill="1" applyBorder="1" applyAlignment="1">
      <alignment vertical="top" wrapText="1"/>
    </xf>
    <xf numFmtId="0" fontId="7" fillId="2" borderId="6" xfId="0" applyFont="1" applyFill="1" applyBorder="1" applyAlignment="1">
      <alignment vertical="top" wrapText="1"/>
    </xf>
    <xf numFmtId="0" fontId="9" fillId="2" borderId="0" xfId="0" applyFont="1" applyFill="1" applyAlignment="1">
      <alignment vertical="top" wrapText="1"/>
    </xf>
    <xf numFmtId="0" fontId="10" fillId="2" borderId="7" xfId="0" applyFont="1" applyFill="1" applyBorder="1" applyAlignment="1">
      <alignment vertical="top" wrapText="1"/>
    </xf>
    <xf numFmtId="3" fontId="2" fillId="5" borderId="8" xfId="0" applyNumberFormat="1" applyFont="1" applyFill="1" applyBorder="1" applyAlignment="1" applyProtection="1">
      <alignment horizontal="center" vertical="top" wrapText="1"/>
      <protection locked="0"/>
    </xf>
    <xf numFmtId="3" fontId="2" fillId="5" borderId="8" xfId="0" applyNumberFormat="1" applyFont="1" applyFill="1" applyBorder="1" applyAlignment="1" applyProtection="1">
      <alignment horizontal="center" vertical="top"/>
      <protection locked="0"/>
    </xf>
    <xf numFmtId="4" fontId="2" fillId="5" borderId="8" xfId="0" applyNumberFormat="1" applyFont="1" applyFill="1" applyBorder="1" applyAlignment="1" applyProtection="1">
      <alignment horizontal="right" vertical="top"/>
      <protection locked="0"/>
    </xf>
    <xf numFmtId="4" fontId="2" fillId="2" borderId="9" xfId="0" applyNumberFormat="1" applyFont="1" applyFill="1" applyBorder="1" applyAlignment="1">
      <alignment horizontal="right" vertical="top"/>
    </xf>
    <xf numFmtId="0" fontId="11" fillId="5" borderId="0" xfId="0" applyFont="1" applyFill="1" applyAlignment="1" applyProtection="1">
      <alignment vertical="top" wrapText="1"/>
      <protection locked="0"/>
    </xf>
    <xf numFmtId="3" fontId="2" fillId="5" borderId="7" xfId="0" applyNumberFormat="1" applyFont="1" applyFill="1" applyBorder="1" applyAlignment="1" applyProtection="1">
      <alignment horizontal="left" vertical="top" wrapText="1"/>
      <protection locked="0"/>
    </xf>
    <xf numFmtId="0" fontId="12" fillId="4" borderId="10" xfId="0" applyFont="1" applyFill="1" applyBorder="1" applyAlignment="1">
      <alignment vertical="top"/>
    </xf>
    <xf numFmtId="0" fontId="12" fillId="4" borderId="11" xfId="0" applyFont="1" applyFill="1" applyBorder="1" applyAlignment="1">
      <alignment vertical="top"/>
    </xf>
    <xf numFmtId="0" fontId="12" fillId="4" borderId="12" xfId="0" applyFont="1" applyFill="1" applyBorder="1" applyAlignment="1">
      <alignment vertical="top"/>
    </xf>
    <xf numFmtId="4" fontId="12" fillId="4" borderId="9" xfId="0" applyNumberFormat="1" applyFont="1" applyFill="1" applyBorder="1" applyAlignment="1">
      <alignment vertical="top"/>
    </xf>
    <xf numFmtId="0" fontId="13" fillId="2" borderId="0" xfId="0" applyFont="1" applyFill="1" applyAlignment="1">
      <alignment vertical="top"/>
    </xf>
    <xf numFmtId="10" fontId="13" fillId="2" borderId="0" xfId="2" applyNumberFormat="1" applyFont="1" applyFill="1" applyAlignment="1" applyProtection="1">
      <alignment horizontal="center" vertical="top"/>
    </xf>
    <xf numFmtId="0" fontId="7" fillId="2" borderId="11" xfId="0" applyFont="1" applyFill="1" applyBorder="1" applyAlignment="1">
      <alignment vertical="top" wrapText="1"/>
    </xf>
    <xf numFmtId="0" fontId="7" fillId="2" borderId="13" xfId="0" applyFont="1" applyFill="1" applyBorder="1" applyAlignment="1">
      <alignment vertical="top" wrapText="1"/>
    </xf>
    <xf numFmtId="0" fontId="9" fillId="2" borderId="0" xfId="0" applyFont="1" applyFill="1" applyAlignment="1">
      <alignment horizontal="left" vertical="top" wrapText="1"/>
    </xf>
    <xf numFmtId="3" fontId="2" fillId="5" borderId="8" xfId="0" applyNumberFormat="1" applyFont="1" applyFill="1" applyBorder="1" applyAlignment="1">
      <alignment horizontal="center" vertical="top"/>
    </xf>
    <xf numFmtId="4" fontId="2" fillId="5" borderId="8" xfId="0" applyNumberFormat="1" applyFont="1" applyFill="1" applyBorder="1" applyAlignment="1">
      <alignment horizontal="right" vertical="top"/>
    </xf>
    <xf numFmtId="0" fontId="11" fillId="2" borderId="0" xfId="0" applyFont="1" applyFill="1" applyAlignment="1">
      <alignment vertical="top"/>
    </xf>
    <xf numFmtId="0" fontId="11" fillId="5" borderId="0" xfId="0" applyFont="1" applyFill="1" applyAlignment="1">
      <alignment vertical="top"/>
    </xf>
    <xf numFmtId="0" fontId="12" fillId="2" borderId="10" xfId="0" applyFont="1" applyFill="1" applyBorder="1" applyAlignment="1">
      <alignment vertical="top"/>
    </xf>
    <xf numFmtId="0" fontId="12" fillId="2" borderId="11" xfId="0" applyFont="1" applyFill="1" applyBorder="1" applyAlignment="1">
      <alignment vertical="top"/>
    </xf>
    <xf numFmtId="4" fontId="12" fillId="2" borderId="13" xfId="0" applyNumberFormat="1" applyFont="1" applyFill="1" applyBorder="1" applyAlignment="1">
      <alignment vertical="top"/>
    </xf>
    <xf numFmtId="0" fontId="13" fillId="2" borderId="0" xfId="0" applyFont="1" applyFill="1" applyAlignment="1">
      <alignment horizontal="center" vertical="top"/>
    </xf>
    <xf numFmtId="0" fontId="2" fillId="4" borderId="15" xfId="0" applyFont="1" applyFill="1" applyBorder="1" applyAlignment="1">
      <alignment vertical="top"/>
    </xf>
    <xf numFmtId="0" fontId="2" fillId="4" borderId="16" xfId="0" applyFont="1" applyFill="1" applyBorder="1" applyAlignment="1">
      <alignment vertical="top"/>
    </xf>
    <xf numFmtId="4" fontId="14" fillId="4" borderId="17" xfId="0" applyNumberFormat="1" applyFont="1" applyFill="1" applyBorder="1" applyAlignment="1">
      <alignment vertical="top"/>
    </xf>
    <xf numFmtId="10" fontId="15" fillId="2" borderId="0" xfId="2" applyNumberFormat="1" applyFont="1" applyFill="1" applyAlignment="1" applyProtection="1">
      <alignment horizontal="center" vertical="top"/>
    </xf>
    <xf numFmtId="0" fontId="2" fillId="2" borderId="0" xfId="0" quotePrefix="1" applyFont="1" applyFill="1" applyAlignment="1">
      <alignment vertical="top"/>
    </xf>
    <xf numFmtId="0" fontId="4" fillId="3" borderId="0" xfId="0" applyFont="1" applyFill="1" applyAlignment="1" applyProtection="1">
      <alignment horizontal="left" vertical="top" wrapText="1"/>
      <protection locked="0"/>
    </xf>
    <xf numFmtId="0" fontId="6" fillId="2" borderId="0" xfId="0" applyFont="1" applyFill="1" applyAlignment="1">
      <alignment horizontal="left" vertical="top" wrapText="1"/>
    </xf>
    <xf numFmtId="165" fontId="4" fillId="3" borderId="0" xfId="1" applyNumberFormat="1" applyFont="1" applyFill="1" applyAlignment="1" applyProtection="1">
      <alignment horizontal="left" vertical="center" wrapText="1"/>
    </xf>
    <xf numFmtId="0" fontId="6" fillId="2" borderId="0" xfId="0" applyFont="1" applyFill="1" applyAlignment="1">
      <alignment horizontal="center" vertical="top" wrapText="1"/>
    </xf>
    <xf numFmtId="0" fontId="16" fillId="2" borderId="10" xfId="0" applyFont="1" applyFill="1" applyBorder="1" applyAlignment="1">
      <alignment vertical="top" wrapText="1"/>
    </xf>
    <xf numFmtId="0" fontId="16" fillId="2" borderId="4" xfId="0" applyFont="1" applyFill="1" applyBorder="1" applyAlignment="1">
      <alignment vertical="top" wrapText="1"/>
    </xf>
    <xf numFmtId="0" fontId="18" fillId="4" borderId="10" xfId="0" applyFont="1" applyFill="1" applyBorder="1" applyAlignment="1">
      <alignment vertical="top"/>
    </xf>
    <xf numFmtId="0" fontId="19" fillId="4" borderId="14" xfId="0" applyFont="1" applyFill="1" applyBorder="1" applyAlignment="1">
      <alignment vertical="top"/>
    </xf>
  </cellXfs>
  <cellStyles count="3">
    <cellStyle name="Millares" xfId="1" builtinId="3"/>
    <cellStyle name="Normal" xfId="0" builtinId="0"/>
    <cellStyle name="Porcentaje" xfId="2" builtinId="5"/>
  </cellStyles>
  <dxfs count="13">
    <dxf>
      <font>
        <color rgb="FF006100"/>
      </font>
      <fill>
        <patternFill>
          <bgColor rgb="FFC6EFCE"/>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658918</xdr:colOff>
      <xdr:row>9</xdr:row>
      <xdr:rowOff>0</xdr:rowOff>
    </xdr:from>
    <xdr:to>
      <xdr:col>2</xdr:col>
      <xdr:colOff>1108498</xdr:colOff>
      <xdr:row>9</xdr:row>
      <xdr:rowOff>514350</xdr:rowOff>
    </xdr:to>
    <xdr:sp macro="" textlink="">
      <xdr:nvSpPr>
        <xdr:cNvPr id="2" name="Flecha: hacia abajo 1">
          <a:extLst>
            <a:ext uri="{FF2B5EF4-FFF2-40B4-BE49-F238E27FC236}">
              <a16:creationId xmlns:a16="http://schemas.microsoft.com/office/drawing/2014/main" id="{F7736139-9DAC-4697-9728-AEEF7A1A2DED}"/>
            </a:ext>
          </a:extLst>
        </xdr:cNvPr>
        <xdr:cNvSpPr/>
      </xdr:nvSpPr>
      <xdr:spPr>
        <a:xfrm>
          <a:off x="4674658" y="3261360"/>
          <a:ext cx="449580" cy="514350"/>
        </a:xfrm>
        <a:prstGeom prst="downArrow">
          <a:avLst/>
        </a:prstGeom>
        <a:solidFill>
          <a:srgbClr val="F5333F"/>
        </a:solidFill>
        <a:ln w="38100">
          <a:solidFill>
            <a:srgbClr val="F5333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3</xdr:col>
      <xdr:colOff>681566</xdr:colOff>
      <xdr:row>9</xdr:row>
      <xdr:rowOff>0</xdr:rowOff>
    </xdr:from>
    <xdr:to>
      <xdr:col>3</xdr:col>
      <xdr:colOff>1131146</xdr:colOff>
      <xdr:row>9</xdr:row>
      <xdr:rowOff>523875</xdr:rowOff>
    </xdr:to>
    <xdr:sp macro="" textlink="">
      <xdr:nvSpPr>
        <xdr:cNvPr id="3" name="Flecha: hacia abajo 2">
          <a:extLst>
            <a:ext uri="{FF2B5EF4-FFF2-40B4-BE49-F238E27FC236}">
              <a16:creationId xmlns:a16="http://schemas.microsoft.com/office/drawing/2014/main" id="{6438445E-874E-44BC-964A-8781878812A3}"/>
            </a:ext>
          </a:extLst>
        </xdr:cNvPr>
        <xdr:cNvSpPr/>
      </xdr:nvSpPr>
      <xdr:spPr>
        <a:xfrm>
          <a:off x="6221306" y="3261360"/>
          <a:ext cx="449580" cy="523875"/>
        </a:xfrm>
        <a:prstGeom prst="downArrow">
          <a:avLst/>
        </a:prstGeom>
        <a:solidFill>
          <a:srgbClr val="F5333F"/>
        </a:solidFill>
        <a:ln w="38100">
          <a:solidFill>
            <a:srgbClr val="F5333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4</xdr:col>
      <xdr:colOff>624416</xdr:colOff>
      <xdr:row>9</xdr:row>
      <xdr:rowOff>0</xdr:rowOff>
    </xdr:from>
    <xdr:to>
      <xdr:col>4</xdr:col>
      <xdr:colOff>1073996</xdr:colOff>
      <xdr:row>9</xdr:row>
      <xdr:rowOff>523875</xdr:rowOff>
    </xdr:to>
    <xdr:sp macro="" textlink="">
      <xdr:nvSpPr>
        <xdr:cNvPr id="4" name="Flecha: hacia abajo 3">
          <a:extLst>
            <a:ext uri="{FF2B5EF4-FFF2-40B4-BE49-F238E27FC236}">
              <a16:creationId xmlns:a16="http://schemas.microsoft.com/office/drawing/2014/main" id="{285D8707-271F-4802-A989-4DD43AC94093}"/>
            </a:ext>
          </a:extLst>
        </xdr:cNvPr>
        <xdr:cNvSpPr/>
      </xdr:nvSpPr>
      <xdr:spPr>
        <a:xfrm>
          <a:off x="7688156" y="3261360"/>
          <a:ext cx="449580" cy="523875"/>
        </a:xfrm>
        <a:prstGeom prst="downArrow">
          <a:avLst/>
        </a:prstGeom>
        <a:solidFill>
          <a:srgbClr val="F5333F"/>
        </a:solidFill>
        <a:ln w="38100">
          <a:solidFill>
            <a:srgbClr val="F5333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1</xdr:col>
      <xdr:colOff>1914525</xdr:colOff>
      <xdr:row>9</xdr:row>
      <xdr:rowOff>0</xdr:rowOff>
    </xdr:from>
    <xdr:to>
      <xdr:col>1</xdr:col>
      <xdr:colOff>2364105</xdr:colOff>
      <xdr:row>9</xdr:row>
      <xdr:rowOff>514350</xdr:rowOff>
    </xdr:to>
    <xdr:sp macro="" textlink="">
      <xdr:nvSpPr>
        <xdr:cNvPr id="5" name="Flecha: hacia abajo 4">
          <a:extLst>
            <a:ext uri="{FF2B5EF4-FFF2-40B4-BE49-F238E27FC236}">
              <a16:creationId xmlns:a16="http://schemas.microsoft.com/office/drawing/2014/main" id="{38327835-522F-4220-BE5C-9EFCCC9BE5B2}"/>
            </a:ext>
          </a:extLst>
        </xdr:cNvPr>
        <xdr:cNvSpPr/>
      </xdr:nvSpPr>
      <xdr:spPr>
        <a:xfrm>
          <a:off x="2082165" y="3261360"/>
          <a:ext cx="449580" cy="514350"/>
        </a:xfrm>
        <a:prstGeom prst="downArrow">
          <a:avLst/>
        </a:prstGeom>
        <a:solidFill>
          <a:srgbClr val="F5333F"/>
        </a:solidFill>
        <a:ln w="38100">
          <a:solidFill>
            <a:srgbClr val="F5333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9</xdr:col>
      <xdr:colOff>3786716</xdr:colOff>
      <xdr:row>8</xdr:row>
      <xdr:rowOff>705696</xdr:rowOff>
    </xdr:from>
    <xdr:to>
      <xdr:col>9</xdr:col>
      <xdr:colOff>4236296</xdr:colOff>
      <xdr:row>9</xdr:row>
      <xdr:rowOff>505671</xdr:rowOff>
    </xdr:to>
    <xdr:sp macro="" textlink="">
      <xdr:nvSpPr>
        <xdr:cNvPr id="6" name="Flecha: hacia abajo 5">
          <a:extLst>
            <a:ext uri="{FF2B5EF4-FFF2-40B4-BE49-F238E27FC236}">
              <a16:creationId xmlns:a16="http://schemas.microsoft.com/office/drawing/2014/main" id="{E3F52417-25B2-4EF5-8400-F7474693A270}"/>
            </a:ext>
          </a:extLst>
        </xdr:cNvPr>
        <xdr:cNvSpPr/>
      </xdr:nvSpPr>
      <xdr:spPr>
        <a:xfrm>
          <a:off x="15574856" y="3258396"/>
          <a:ext cx="449580" cy="508635"/>
        </a:xfrm>
        <a:prstGeom prst="downArrow">
          <a:avLst/>
        </a:prstGeom>
        <a:solidFill>
          <a:srgbClr val="F5333F"/>
        </a:solidFill>
        <a:ln w="38100">
          <a:solidFill>
            <a:srgbClr val="F5333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editAs="oneCell">
    <xdr:from>
      <xdr:col>9</xdr:col>
      <xdr:colOff>1371600</xdr:colOff>
      <xdr:row>0</xdr:row>
      <xdr:rowOff>28575</xdr:rowOff>
    </xdr:from>
    <xdr:to>
      <xdr:col>9</xdr:col>
      <xdr:colOff>5943600</xdr:colOff>
      <xdr:row>1</xdr:row>
      <xdr:rowOff>323850</xdr:rowOff>
    </xdr:to>
    <xdr:pic>
      <xdr:nvPicPr>
        <xdr:cNvPr id="12" name="Imagen 6">
          <a:extLst>
            <a:ext uri="{FF2B5EF4-FFF2-40B4-BE49-F238E27FC236}">
              <a16:creationId xmlns:a16="http://schemas.microsoft.com/office/drawing/2014/main" id="{62224077-D975-9E87-1A7A-37303ACFCAB2}"/>
            </a:ext>
            <a:ext uri="{147F2762-F138-4A5C-976F-8EAC2B608ADB}">
              <a16:predDERef xmlns:a16="http://schemas.microsoft.com/office/drawing/2014/main" pred="{E3F52417-25B2-4EF5-8400-F7474693A270}"/>
            </a:ext>
          </a:extLst>
        </xdr:cNvPr>
        <xdr:cNvPicPr>
          <a:picLocks noChangeAspect="1"/>
        </xdr:cNvPicPr>
      </xdr:nvPicPr>
      <xdr:blipFill>
        <a:blip xmlns:r="http://schemas.openxmlformats.org/officeDocument/2006/relationships" r:embed="rId1"/>
        <a:stretch>
          <a:fillRect/>
        </a:stretch>
      </xdr:blipFill>
      <xdr:spPr>
        <a:xfrm>
          <a:off x="12830175" y="28575"/>
          <a:ext cx="4572000" cy="504825"/>
        </a:xfrm>
        <a:prstGeom prst="rect">
          <a:avLst/>
        </a:prstGeom>
      </xdr:spPr>
    </xdr:pic>
    <xdr:clientData/>
  </xdr:twoCellAnchor>
  <xdr:twoCellAnchor editAs="oneCell">
    <xdr:from>
      <xdr:col>9</xdr:col>
      <xdr:colOff>171450</xdr:colOff>
      <xdr:row>0</xdr:row>
      <xdr:rowOff>0</xdr:rowOff>
    </xdr:from>
    <xdr:to>
      <xdr:col>9</xdr:col>
      <xdr:colOff>1047750</xdr:colOff>
      <xdr:row>2</xdr:row>
      <xdr:rowOff>161925</xdr:rowOff>
    </xdr:to>
    <xdr:pic>
      <xdr:nvPicPr>
        <xdr:cNvPr id="15" name="Imagen 7">
          <a:extLst>
            <a:ext uri="{FF2B5EF4-FFF2-40B4-BE49-F238E27FC236}">
              <a16:creationId xmlns:a16="http://schemas.microsoft.com/office/drawing/2014/main" id="{AFEBBECC-1A99-3750-5870-A8408DE1FC0D}"/>
            </a:ext>
            <a:ext uri="{147F2762-F138-4A5C-976F-8EAC2B608ADB}">
              <a16:predDERef xmlns:a16="http://schemas.microsoft.com/office/drawing/2014/main" pred="{62224077-D975-9E87-1A7A-37303ACFCAB2}"/>
            </a:ext>
          </a:extLst>
        </xdr:cNvPr>
        <xdr:cNvPicPr>
          <a:picLocks noChangeAspect="1"/>
        </xdr:cNvPicPr>
      </xdr:nvPicPr>
      <xdr:blipFill>
        <a:blip xmlns:r="http://schemas.openxmlformats.org/officeDocument/2006/relationships" r:embed="rId2"/>
        <a:stretch>
          <a:fillRect/>
        </a:stretch>
      </xdr:blipFill>
      <xdr:spPr>
        <a:xfrm>
          <a:off x="11630025" y="0"/>
          <a:ext cx="876300" cy="7143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elegadoCRE\Desktop\Templates%20Kit_2022_v4_eng.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nu Lists"/>
      <sheetName val="INDEX"/>
      <sheetName val="000"/>
      <sheetName val="001"/>
      <sheetName val="002"/>
      <sheetName val="003"/>
      <sheetName val="004"/>
      <sheetName val="005"/>
      <sheetName val="006"/>
      <sheetName val="007"/>
      <sheetName val="008"/>
      <sheetName val="009"/>
      <sheetName val="010"/>
      <sheetName val="011"/>
      <sheetName val="012"/>
      <sheetName val="013"/>
      <sheetName val="014"/>
      <sheetName val="015"/>
      <sheetName val="016"/>
      <sheetName val="017"/>
      <sheetName val="018"/>
      <sheetName val="019"/>
      <sheetName val="020"/>
      <sheetName val="021"/>
      <sheetName val="022"/>
      <sheetName val="023"/>
      <sheetName val="024"/>
      <sheetName val="025"/>
      <sheetName val="026"/>
      <sheetName val="027"/>
      <sheetName val="028"/>
      <sheetName val="029"/>
      <sheetName val="030"/>
      <sheetName val="031"/>
      <sheetName val="032"/>
      <sheetName val="033"/>
      <sheetName val="034"/>
      <sheetName val="035"/>
      <sheetName val="036"/>
      <sheetName val="037"/>
      <sheetName val="038"/>
      <sheetName val="039"/>
      <sheetName val="040"/>
      <sheetName val="041"/>
      <sheetName val="042"/>
      <sheetName val="043"/>
      <sheetName val="04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7F6FA-A32B-462B-B4F1-556C47F86B67}">
  <sheetPr>
    <pageSetUpPr fitToPage="1"/>
  </sheetPr>
  <dimension ref="A1:M70"/>
  <sheetViews>
    <sheetView tabSelected="1" zoomScale="70" zoomScaleNormal="70" workbookViewId="0">
      <selection activeCell="C76" sqref="C76"/>
    </sheetView>
  </sheetViews>
  <sheetFormatPr defaultColWidth="11.5703125" defaultRowHeight="16.899999999999999"/>
  <cols>
    <col min="1" max="1" width="2.42578125" style="1" customWidth="1"/>
    <col min="2" max="2" width="56.140625" style="1" customWidth="1"/>
    <col min="3" max="5" width="22.28515625" style="1" customWidth="1"/>
    <col min="6" max="6" width="24.7109375" style="1" customWidth="1"/>
    <col min="7" max="7" width="2.7109375" style="1" customWidth="1"/>
    <col min="8" max="8" width="16.28515625" style="2" customWidth="1"/>
    <col min="9" max="9" width="2.7109375" style="1" customWidth="1"/>
    <col min="10" max="10" width="101.28515625" style="1" customWidth="1"/>
    <col min="11" max="11" width="2.42578125" style="1" customWidth="1"/>
    <col min="12" max="12" width="11.5703125" style="3"/>
    <col min="13" max="13" width="13.140625" style="3" bestFit="1" customWidth="1"/>
    <col min="14" max="16384" width="11.5703125" style="3"/>
  </cols>
  <sheetData>
    <row r="1" spans="2:13">
      <c r="M1" s="1"/>
    </row>
    <row r="2" spans="2:13" s="1" customFormat="1" ht="27">
      <c r="B2" s="4" t="s">
        <v>0</v>
      </c>
      <c r="H2" s="2"/>
    </row>
    <row r="3" spans="2:13" s="1" customFormat="1">
      <c r="H3" s="2"/>
    </row>
    <row r="4" spans="2:13" s="1" customFormat="1" ht="53.45" customHeight="1">
      <c r="C4" s="5" t="s">
        <v>1</v>
      </c>
      <c r="D4" s="48"/>
      <c r="E4" s="48"/>
      <c r="F4" s="48"/>
      <c r="G4" s="48"/>
      <c r="H4" s="48"/>
    </row>
    <row r="5" spans="2:13" s="1" customFormat="1" ht="21.6">
      <c r="C5" s="6" t="s">
        <v>2</v>
      </c>
      <c r="D5" s="7" t="s">
        <v>3</v>
      </c>
      <c r="E5" s="7"/>
      <c r="F5" s="7"/>
      <c r="G5" s="7"/>
      <c r="H5" s="2"/>
      <c r="I5" s="2"/>
    </row>
    <row r="6" spans="2:13" s="1" customFormat="1" ht="21.6" customHeight="1">
      <c r="C6" s="6" t="s">
        <v>4</v>
      </c>
      <c r="D6" s="49" t="s">
        <v>5</v>
      </c>
      <c r="E6" s="49"/>
      <c r="F6" s="49"/>
      <c r="G6" s="49"/>
      <c r="H6" s="2"/>
      <c r="I6" s="2"/>
    </row>
    <row r="7" spans="2:13" s="1" customFormat="1" ht="21.6" customHeight="1">
      <c r="C7" s="9" t="s">
        <v>6</v>
      </c>
      <c r="D7" s="50"/>
      <c r="E7" s="50"/>
      <c r="F7" s="8"/>
      <c r="G7" s="8"/>
      <c r="H7" s="2"/>
      <c r="I7" s="2"/>
    </row>
    <row r="8" spans="2:13" s="1" customFormat="1" ht="43.15" customHeight="1">
      <c r="G8" s="2"/>
      <c r="H8" s="2"/>
      <c r="I8" s="2"/>
    </row>
    <row r="9" spans="2:13" s="1" customFormat="1" ht="33.6" customHeight="1">
      <c r="B9" s="51" t="s">
        <v>7</v>
      </c>
      <c r="C9" s="51"/>
      <c r="D9" s="51"/>
      <c r="E9" s="51"/>
      <c r="F9" s="51"/>
      <c r="G9" s="51"/>
      <c r="H9" s="51"/>
      <c r="I9" s="51"/>
      <c r="J9" s="51"/>
    </row>
    <row r="10" spans="2:13" s="1" customFormat="1" ht="43.9" customHeight="1" thickBot="1">
      <c r="B10" s="8"/>
      <c r="C10" s="10"/>
      <c r="D10" s="10"/>
      <c r="E10" s="10"/>
      <c r="F10" s="10"/>
      <c r="G10" s="2"/>
      <c r="H10" s="2"/>
      <c r="I10" s="2"/>
    </row>
    <row r="11" spans="2:13" s="1" customFormat="1" ht="33.6">
      <c r="B11" s="11" t="s">
        <v>8</v>
      </c>
      <c r="C11" s="12" t="s">
        <v>9</v>
      </c>
      <c r="D11" s="12" t="s">
        <v>10</v>
      </c>
      <c r="E11" s="13" t="s">
        <v>11</v>
      </c>
      <c r="F11" s="14" t="s">
        <v>12</v>
      </c>
      <c r="G11" s="2"/>
      <c r="H11" s="15" t="s">
        <v>13</v>
      </c>
      <c r="I11" s="2"/>
      <c r="J11" s="15" t="s">
        <v>14</v>
      </c>
    </row>
    <row r="12" spans="2:13" s="1" customFormat="1" ht="66.599999999999994" customHeight="1">
      <c r="B12" s="53" t="s">
        <v>15</v>
      </c>
      <c r="C12" s="16"/>
      <c r="D12" s="16"/>
      <c r="E12" s="16"/>
      <c r="F12" s="17"/>
      <c r="G12" s="2"/>
      <c r="H12" s="2"/>
      <c r="I12" s="2"/>
      <c r="J12" s="18" t="s">
        <v>16</v>
      </c>
    </row>
    <row r="13" spans="2:13" s="1" customFormat="1">
      <c r="B13" s="19" t="s">
        <v>17</v>
      </c>
      <c r="C13" s="20"/>
      <c r="D13" s="21"/>
      <c r="E13" s="22"/>
      <c r="F13" s="23">
        <f>E13*D13</f>
        <v>0</v>
      </c>
      <c r="G13" s="2"/>
      <c r="H13" s="2"/>
      <c r="I13" s="2"/>
      <c r="J13" s="24" t="s">
        <v>18</v>
      </c>
    </row>
    <row r="14" spans="2:13" s="1" customFormat="1">
      <c r="B14" s="19" t="s">
        <v>19</v>
      </c>
      <c r="C14" s="20"/>
      <c r="D14" s="21"/>
      <c r="E14" s="22"/>
      <c r="F14" s="23">
        <f>E14*D14</f>
        <v>0</v>
      </c>
      <c r="G14" s="2"/>
      <c r="H14" s="2"/>
      <c r="I14" s="2"/>
      <c r="J14" s="24" t="s">
        <v>18</v>
      </c>
    </row>
    <row r="15" spans="2:13" s="1" customFormat="1">
      <c r="B15" s="19" t="s">
        <v>20</v>
      </c>
      <c r="C15" s="20"/>
      <c r="D15" s="21"/>
      <c r="E15" s="22"/>
      <c r="F15" s="23">
        <f>E15*D15</f>
        <v>0</v>
      </c>
      <c r="G15" s="2"/>
      <c r="H15" s="2"/>
      <c r="I15" s="2"/>
      <c r="J15" s="24" t="s">
        <v>18</v>
      </c>
    </row>
    <row r="16" spans="2:13" s="1" customFormat="1">
      <c r="B16" s="25"/>
      <c r="C16" s="20"/>
      <c r="D16" s="21"/>
      <c r="E16" s="22"/>
      <c r="F16" s="23">
        <f t="shared" ref="F16:F19" si="0">E16*D16</f>
        <v>0</v>
      </c>
      <c r="G16" s="2"/>
      <c r="H16" s="2"/>
      <c r="I16" s="2"/>
      <c r="J16" s="24" t="s">
        <v>18</v>
      </c>
    </row>
    <row r="17" spans="2:10" s="1" customFormat="1">
      <c r="B17" s="25"/>
      <c r="C17" s="20"/>
      <c r="D17" s="21"/>
      <c r="E17" s="22"/>
      <c r="F17" s="23">
        <f t="shared" si="0"/>
        <v>0</v>
      </c>
      <c r="G17" s="2"/>
      <c r="H17" s="2"/>
      <c r="I17" s="2"/>
      <c r="J17" s="24" t="s">
        <v>18</v>
      </c>
    </row>
    <row r="18" spans="2:10" s="1" customFormat="1">
      <c r="B18" s="25"/>
      <c r="C18" s="20"/>
      <c r="D18" s="21"/>
      <c r="E18" s="22"/>
      <c r="F18" s="23">
        <f t="shared" si="0"/>
        <v>0</v>
      </c>
      <c r="G18" s="2"/>
      <c r="H18" s="2"/>
      <c r="I18" s="2"/>
      <c r="J18" s="24" t="s">
        <v>18</v>
      </c>
    </row>
    <row r="19" spans="2:10" s="1" customFormat="1">
      <c r="B19" s="25"/>
      <c r="C19" s="20"/>
      <c r="D19" s="21"/>
      <c r="E19" s="22"/>
      <c r="F19" s="23">
        <f t="shared" si="0"/>
        <v>0</v>
      </c>
      <c r="G19" s="2"/>
      <c r="H19" s="2"/>
      <c r="I19" s="2"/>
      <c r="J19" s="24" t="s">
        <v>18</v>
      </c>
    </row>
    <row r="20" spans="2:10" s="30" customFormat="1">
      <c r="B20" s="26" t="s">
        <v>21</v>
      </c>
      <c r="C20" s="27"/>
      <c r="D20" s="27"/>
      <c r="E20" s="28"/>
      <c r="F20" s="29">
        <f>SUM(F13:F19)</f>
        <v>0</v>
      </c>
      <c r="H20" s="31">
        <f>IFERROR(F20/$F$68,0)</f>
        <v>0</v>
      </c>
    </row>
    <row r="21" spans="2:10" s="1" customFormat="1" ht="34.15" customHeight="1">
      <c r="B21" s="52" t="s">
        <v>22</v>
      </c>
      <c r="C21" s="32"/>
      <c r="D21" s="32"/>
      <c r="E21" s="32"/>
      <c r="F21" s="33"/>
      <c r="G21" s="2"/>
      <c r="H21" s="2"/>
      <c r="I21" s="2"/>
      <c r="J21" s="34" t="s">
        <v>23</v>
      </c>
    </row>
    <row r="22" spans="2:10" s="1" customFormat="1">
      <c r="B22" s="19" t="s">
        <v>24</v>
      </c>
      <c r="C22" s="20"/>
      <c r="D22" s="21"/>
      <c r="E22" s="22"/>
      <c r="F22" s="23">
        <f>E22*D22</f>
        <v>0</v>
      </c>
      <c r="G22" s="2"/>
      <c r="H22" s="2"/>
      <c r="I22" s="2"/>
      <c r="J22" s="24"/>
    </row>
    <row r="23" spans="2:10" s="1" customFormat="1" ht="18">
      <c r="B23" s="19" t="s">
        <v>25</v>
      </c>
      <c r="C23" s="20"/>
      <c r="D23" s="21"/>
      <c r="E23" s="22"/>
      <c r="F23" s="23">
        <f t="shared" ref="F23:F24" si="1">E23*D23</f>
        <v>0</v>
      </c>
      <c r="G23" s="2"/>
      <c r="H23" s="2"/>
      <c r="I23" s="2"/>
      <c r="J23" s="24"/>
    </row>
    <row r="24" spans="2:10" s="1" customFormat="1" ht="18">
      <c r="B24" s="19" t="s">
        <v>26</v>
      </c>
      <c r="C24" s="20"/>
      <c r="D24" s="21"/>
      <c r="E24" s="22"/>
      <c r="F24" s="23">
        <f t="shared" si="1"/>
        <v>0</v>
      </c>
      <c r="G24" s="2"/>
      <c r="H24" s="2"/>
      <c r="I24" s="2"/>
      <c r="J24" s="24"/>
    </row>
    <row r="25" spans="2:10" s="1" customFormat="1">
      <c r="B25" s="19" t="s">
        <v>27</v>
      </c>
      <c r="C25" s="20"/>
      <c r="D25" s="21"/>
      <c r="E25" s="22"/>
      <c r="F25" s="23">
        <f t="shared" ref="F25:F30" si="2">E25*D25</f>
        <v>0</v>
      </c>
      <c r="G25" s="2"/>
      <c r="H25" s="2"/>
      <c r="I25" s="2"/>
      <c r="J25" s="24"/>
    </row>
    <row r="26" spans="2:10" s="1" customFormat="1">
      <c r="B26" s="19" t="s">
        <v>28</v>
      </c>
      <c r="C26" s="20"/>
      <c r="D26" s="21"/>
      <c r="E26" s="22"/>
      <c r="F26" s="23">
        <f t="shared" si="2"/>
        <v>0</v>
      </c>
      <c r="G26" s="2"/>
      <c r="H26" s="2"/>
      <c r="I26" s="2"/>
      <c r="J26" s="24"/>
    </row>
    <row r="27" spans="2:10" s="1" customFormat="1">
      <c r="B27" s="25"/>
      <c r="C27" s="20"/>
      <c r="D27" s="21"/>
      <c r="E27" s="22"/>
      <c r="F27" s="23">
        <f t="shared" si="2"/>
        <v>0</v>
      </c>
      <c r="G27" s="2"/>
      <c r="H27" s="2"/>
      <c r="I27" s="2"/>
      <c r="J27" s="24"/>
    </row>
    <row r="28" spans="2:10" s="1" customFormat="1">
      <c r="B28" s="25"/>
      <c r="C28" s="20"/>
      <c r="D28" s="21"/>
      <c r="E28" s="22"/>
      <c r="F28" s="23">
        <f t="shared" si="2"/>
        <v>0</v>
      </c>
      <c r="G28" s="2"/>
      <c r="H28" s="2"/>
      <c r="I28" s="2"/>
      <c r="J28" s="24"/>
    </row>
    <row r="29" spans="2:10" s="1" customFormat="1">
      <c r="B29" s="25"/>
      <c r="C29" s="20"/>
      <c r="D29" s="21"/>
      <c r="E29" s="22"/>
      <c r="F29" s="23">
        <f t="shared" si="2"/>
        <v>0</v>
      </c>
      <c r="G29" s="2"/>
      <c r="H29" s="2"/>
      <c r="I29" s="2"/>
      <c r="J29" s="24"/>
    </row>
    <row r="30" spans="2:10" s="1" customFormat="1">
      <c r="B30" s="25"/>
      <c r="C30" s="20"/>
      <c r="D30" s="21"/>
      <c r="E30" s="22"/>
      <c r="F30" s="23">
        <f t="shared" si="2"/>
        <v>0</v>
      </c>
      <c r="G30" s="2"/>
      <c r="H30" s="2"/>
      <c r="I30" s="2"/>
      <c r="J30" s="24"/>
    </row>
    <row r="31" spans="2:10" s="30" customFormat="1">
      <c r="B31" s="26" t="s">
        <v>29</v>
      </c>
      <c r="C31" s="27"/>
      <c r="D31" s="27"/>
      <c r="E31" s="28"/>
      <c r="F31" s="29">
        <f>SUM(F22:F30)</f>
        <v>0</v>
      </c>
      <c r="H31" s="31">
        <f>IFERROR(F31/$F$68,0)</f>
        <v>0</v>
      </c>
    </row>
    <row r="32" spans="2:10" s="1" customFormat="1" ht="34.15" customHeight="1">
      <c r="B32" s="52" t="s">
        <v>30</v>
      </c>
      <c r="C32" s="32"/>
      <c r="D32" s="32"/>
      <c r="E32" s="32"/>
      <c r="F32" s="33"/>
      <c r="G32" s="2"/>
      <c r="H32" s="2"/>
      <c r="I32" s="2"/>
      <c r="J32" s="34" t="s">
        <v>31</v>
      </c>
    </row>
    <row r="33" spans="2:10" s="1" customFormat="1">
      <c r="B33" s="19" t="s">
        <v>32</v>
      </c>
      <c r="C33" s="20"/>
      <c r="D33" s="21"/>
      <c r="E33" s="22"/>
      <c r="F33" s="23">
        <f>E33*D33</f>
        <v>0</v>
      </c>
      <c r="G33" s="2"/>
      <c r="H33" s="2"/>
      <c r="I33" s="2"/>
      <c r="J33" s="24" t="s">
        <v>33</v>
      </c>
    </row>
    <row r="34" spans="2:10" s="1" customFormat="1">
      <c r="B34" s="19" t="s">
        <v>34</v>
      </c>
      <c r="C34" s="20"/>
      <c r="D34" s="21"/>
      <c r="E34" s="22"/>
      <c r="F34" s="23">
        <f>E34*D34</f>
        <v>0</v>
      </c>
      <c r="G34" s="2"/>
      <c r="H34" s="2"/>
      <c r="I34" s="2"/>
      <c r="J34" s="24" t="s">
        <v>33</v>
      </c>
    </row>
    <row r="35" spans="2:10" s="1" customFormat="1">
      <c r="B35" s="19" t="s">
        <v>35</v>
      </c>
      <c r="C35" s="20"/>
      <c r="D35" s="21"/>
      <c r="E35" s="22"/>
      <c r="F35" s="23">
        <f>E35*D35</f>
        <v>0</v>
      </c>
      <c r="G35" s="2"/>
      <c r="H35" s="2"/>
      <c r="I35" s="2"/>
      <c r="J35" s="24" t="s">
        <v>33</v>
      </c>
    </row>
    <row r="36" spans="2:10" s="1" customFormat="1">
      <c r="B36" s="19" t="s">
        <v>36</v>
      </c>
      <c r="C36" s="20"/>
      <c r="D36" s="21"/>
      <c r="E36" s="22"/>
      <c r="F36" s="23">
        <f t="shared" ref="F36:F56" si="3">E36*D36</f>
        <v>0</v>
      </c>
      <c r="G36" s="2"/>
      <c r="H36" s="2"/>
      <c r="I36" s="2"/>
      <c r="J36" s="24" t="s">
        <v>33</v>
      </c>
    </row>
    <row r="37" spans="2:10" s="1" customFormat="1">
      <c r="B37" s="25"/>
      <c r="C37" s="20"/>
      <c r="D37" s="21"/>
      <c r="E37" s="22"/>
      <c r="F37" s="23">
        <f t="shared" si="3"/>
        <v>0</v>
      </c>
      <c r="G37" s="2"/>
      <c r="H37" s="2"/>
      <c r="I37" s="2"/>
      <c r="J37" s="24" t="s">
        <v>33</v>
      </c>
    </row>
    <row r="38" spans="2:10" s="1" customFormat="1">
      <c r="B38" s="25"/>
      <c r="C38" s="20"/>
      <c r="D38" s="21"/>
      <c r="E38" s="22"/>
      <c r="F38" s="23">
        <f t="shared" si="3"/>
        <v>0</v>
      </c>
      <c r="G38" s="2"/>
      <c r="H38" s="2"/>
      <c r="I38" s="2"/>
      <c r="J38" s="24" t="s">
        <v>33</v>
      </c>
    </row>
    <row r="39" spans="2:10" s="1" customFormat="1">
      <c r="B39" s="25"/>
      <c r="C39" s="20"/>
      <c r="D39" s="21"/>
      <c r="E39" s="22"/>
      <c r="F39" s="23">
        <f t="shared" si="3"/>
        <v>0</v>
      </c>
      <c r="G39" s="2"/>
      <c r="H39" s="2"/>
      <c r="I39" s="2"/>
      <c r="J39" s="24" t="s">
        <v>33</v>
      </c>
    </row>
    <row r="40" spans="2:10" s="1" customFormat="1">
      <c r="B40" s="25"/>
      <c r="C40" s="20"/>
      <c r="D40" s="21"/>
      <c r="E40" s="22"/>
      <c r="F40" s="23">
        <f t="shared" si="3"/>
        <v>0</v>
      </c>
      <c r="G40" s="2"/>
      <c r="H40" s="2"/>
      <c r="I40" s="2"/>
      <c r="J40" s="24" t="s">
        <v>33</v>
      </c>
    </row>
    <row r="41" spans="2:10" s="1" customFormat="1">
      <c r="B41" s="25"/>
      <c r="C41" s="20"/>
      <c r="D41" s="21"/>
      <c r="E41" s="22"/>
      <c r="F41" s="23">
        <f t="shared" si="3"/>
        <v>0</v>
      </c>
      <c r="G41" s="2"/>
      <c r="H41" s="2"/>
      <c r="I41" s="2"/>
      <c r="J41" s="24" t="s">
        <v>33</v>
      </c>
    </row>
    <row r="42" spans="2:10" s="1" customFormat="1">
      <c r="B42" s="25"/>
      <c r="C42" s="20"/>
      <c r="D42" s="21"/>
      <c r="E42" s="22"/>
      <c r="F42" s="23">
        <f t="shared" si="3"/>
        <v>0</v>
      </c>
      <c r="G42" s="2"/>
      <c r="H42" s="2"/>
      <c r="I42" s="2"/>
      <c r="J42" s="24" t="s">
        <v>33</v>
      </c>
    </row>
    <row r="43" spans="2:10" s="1" customFormat="1">
      <c r="B43" s="25"/>
      <c r="C43" s="20"/>
      <c r="D43" s="21"/>
      <c r="E43" s="22"/>
      <c r="F43" s="23">
        <f t="shared" si="3"/>
        <v>0</v>
      </c>
      <c r="G43" s="2"/>
      <c r="H43" s="2"/>
      <c r="I43" s="2"/>
      <c r="J43" s="24" t="s">
        <v>33</v>
      </c>
    </row>
    <row r="44" spans="2:10" s="1" customFormat="1">
      <c r="B44" s="25"/>
      <c r="C44" s="20"/>
      <c r="D44" s="21"/>
      <c r="E44" s="22"/>
      <c r="F44" s="23">
        <f t="shared" si="3"/>
        <v>0</v>
      </c>
      <c r="G44" s="2"/>
      <c r="H44" s="2"/>
      <c r="I44" s="2"/>
      <c r="J44" s="24" t="s">
        <v>33</v>
      </c>
    </row>
    <row r="45" spans="2:10" s="1" customFormat="1">
      <c r="B45" s="25"/>
      <c r="C45" s="20"/>
      <c r="D45" s="21"/>
      <c r="E45" s="22"/>
      <c r="F45" s="23">
        <f t="shared" si="3"/>
        <v>0</v>
      </c>
      <c r="G45" s="2"/>
      <c r="H45" s="2"/>
      <c r="I45" s="2"/>
      <c r="J45" s="24" t="s">
        <v>33</v>
      </c>
    </row>
    <row r="46" spans="2:10" s="1" customFormat="1">
      <c r="B46" s="25"/>
      <c r="C46" s="20"/>
      <c r="D46" s="21"/>
      <c r="E46" s="22"/>
      <c r="F46" s="23">
        <f t="shared" si="3"/>
        <v>0</v>
      </c>
      <c r="G46" s="2"/>
      <c r="H46" s="2"/>
      <c r="I46" s="2"/>
      <c r="J46" s="24" t="s">
        <v>33</v>
      </c>
    </row>
    <row r="47" spans="2:10" s="1" customFormat="1">
      <c r="B47" s="25"/>
      <c r="C47" s="20"/>
      <c r="D47" s="21"/>
      <c r="E47" s="22"/>
      <c r="F47" s="23">
        <f t="shared" si="3"/>
        <v>0</v>
      </c>
      <c r="G47" s="2"/>
      <c r="H47" s="2"/>
      <c r="I47" s="2"/>
      <c r="J47" s="24" t="s">
        <v>33</v>
      </c>
    </row>
    <row r="48" spans="2:10" s="1" customFormat="1">
      <c r="B48" s="25"/>
      <c r="C48" s="20"/>
      <c r="D48" s="21"/>
      <c r="E48" s="22"/>
      <c r="F48" s="23">
        <f t="shared" si="3"/>
        <v>0</v>
      </c>
      <c r="G48" s="2"/>
      <c r="H48" s="2"/>
      <c r="I48" s="2"/>
      <c r="J48" s="24" t="s">
        <v>33</v>
      </c>
    </row>
    <row r="49" spans="2:10" s="1" customFormat="1">
      <c r="B49" s="25"/>
      <c r="C49" s="20"/>
      <c r="D49" s="21"/>
      <c r="E49" s="22"/>
      <c r="F49" s="23">
        <f t="shared" si="3"/>
        <v>0</v>
      </c>
      <c r="G49" s="2"/>
      <c r="H49" s="2"/>
      <c r="I49" s="2"/>
      <c r="J49" s="24" t="s">
        <v>33</v>
      </c>
    </row>
    <row r="50" spans="2:10" s="1" customFormat="1">
      <c r="B50" s="25"/>
      <c r="C50" s="20"/>
      <c r="D50" s="21"/>
      <c r="E50" s="22"/>
      <c r="F50" s="23">
        <f t="shared" si="3"/>
        <v>0</v>
      </c>
      <c r="G50" s="2"/>
      <c r="H50" s="2"/>
      <c r="I50" s="2"/>
      <c r="J50" s="24" t="s">
        <v>33</v>
      </c>
    </row>
    <row r="51" spans="2:10" s="1" customFormat="1">
      <c r="B51" s="25"/>
      <c r="C51" s="20"/>
      <c r="D51" s="21"/>
      <c r="E51" s="22"/>
      <c r="F51" s="23">
        <f t="shared" si="3"/>
        <v>0</v>
      </c>
      <c r="G51" s="2"/>
      <c r="H51" s="2"/>
      <c r="I51" s="2"/>
      <c r="J51" s="24" t="s">
        <v>33</v>
      </c>
    </row>
    <row r="52" spans="2:10" s="1" customFormat="1">
      <c r="B52" s="25"/>
      <c r="C52" s="20"/>
      <c r="D52" s="21"/>
      <c r="E52" s="22"/>
      <c r="F52" s="23">
        <f t="shared" si="3"/>
        <v>0</v>
      </c>
      <c r="G52" s="2"/>
      <c r="H52" s="2"/>
      <c r="I52" s="2"/>
      <c r="J52" s="24" t="s">
        <v>33</v>
      </c>
    </row>
    <row r="53" spans="2:10" s="1" customFormat="1">
      <c r="B53" s="25"/>
      <c r="C53" s="20"/>
      <c r="D53" s="21"/>
      <c r="E53" s="22"/>
      <c r="F53" s="23">
        <f t="shared" si="3"/>
        <v>0</v>
      </c>
      <c r="G53" s="2"/>
      <c r="H53" s="2"/>
      <c r="I53" s="2"/>
      <c r="J53" s="24" t="s">
        <v>33</v>
      </c>
    </row>
    <row r="54" spans="2:10" s="1" customFormat="1">
      <c r="B54" s="25"/>
      <c r="C54" s="20"/>
      <c r="D54" s="21"/>
      <c r="E54" s="22"/>
      <c r="F54" s="23">
        <f t="shared" si="3"/>
        <v>0</v>
      </c>
      <c r="G54" s="2"/>
      <c r="H54" s="2"/>
      <c r="I54" s="2"/>
      <c r="J54" s="24" t="s">
        <v>33</v>
      </c>
    </row>
    <row r="55" spans="2:10" s="1" customFormat="1">
      <c r="B55" s="25"/>
      <c r="C55" s="20"/>
      <c r="D55" s="21"/>
      <c r="E55" s="22"/>
      <c r="F55" s="23">
        <f t="shared" si="3"/>
        <v>0</v>
      </c>
      <c r="G55" s="2"/>
      <c r="H55" s="2"/>
      <c r="I55" s="2"/>
      <c r="J55" s="24" t="s">
        <v>33</v>
      </c>
    </row>
    <row r="56" spans="2:10" s="1" customFormat="1">
      <c r="B56" s="25"/>
      <c r="C56" s="20"/>
      <c r="D56" s="21"/>
      <c r="E56" s="22"/>
      <c r="F56" s="23">
        <f t="shared" si="3"/>
        <v>0</v>
      </c>
      <c r="G56" s="2"/>
      <c r="H56" s="2"/>
      <c r="I56" s="2"/>
      <c r="J56" s="24" t="s">
        <v>33</v>
      </c>
    </row>
    <row r="57" spans="2:10" s="30" customFormat="1">
      <c r="B57" s="26" t="s">
        <v>37</v>
      </c>
      <c r="C57" s="27"/>
      <c r="D57" s="27"/>
      <c r="E57" s="28"/>
      <c r="F57" s="29">
        <f>SUM(F33:F56)</f>
        <v>0</v>
      </c>
      <c r="H57" s="31">
        <f>IFERROR(F57/$F$68,0)</f>
        <v>0</v>
      </c>
      <c r="J57" s="37"/>
    </row>
    <row r="58" spans="2:10" s="1" customFormat="1" ht="34.15" customHeight="1">
      <c r="B58" s="52" t="s">
        <v>38</v>
      </c>
      <c r="C58" s="32"/>
      <c r="D58" s="32"/>
      <c r="E58" s="32"/>
      <c r="F58" s="33"/>
      <c r="G58" s="2"/>
      <c r="H58" s="2"/>
      <c r="I58" s="2"/>
      <c r="J58" s="34" t="s">
        <v>39</v>
      </c>
    </row>
    <row r="59" spans="2:10" s="1" customFormat="1" ht="33.6">
      <c r="B59" s="19" t="s">
        <v>40</v>
      </c>
      <c r="C59" s="20"/>
      <c r="D59" s="21"/>
      <c r="E59" s="22"/>
      <c r="F59" s="23">
        <f>E59*D59</f>
        <v>0</v>
      </c>
      <c r="G59" s="2"/>
      <c r="H59" s="2"/>
      <c r="I59" s="2"/>
      <c r="J59" s="24" t="s">
        <v>41</v>
      </c>
    </row>
    <row r="60" spans="2:10" s="1" customFormat="1">
      <c r="B60" s="19" t="s">
        <v>42</v>
      </c>
      <c r="C60" s="20"/>
      <c r="D60" s="21"/>
      <c r="E60" s="22"/>
      <c r="F60" s="23">
        <f>E60*D60</f>
        <v>0</v>
      </c>
      <c r="G60" s="2"/>
      <c r="H60" s="2"/>
      <c r="I60" s="2"/>
      <c r="J60" s="24" t="s">
        <v>41</v>
      </c>
    </row>
    <row r="61" spans="2:10" s="1" customFormat="1" ht="33.6">
      <c r="B61" s="19" t="s">
        <v>43</v>
      </c>
      <c r="C61" s="20"/>
      <c r="D61" s="21"/>
      <c r="E61" s="22"/>
      <c r="F61" s="23">
        <f>E61*D61</f>
        <v>0</v>
      </c>
      <c r="G61" s="2"/>
      <c r="H61" s="2"/>
      <c r="I61" s="2"/>
      <c r="J61" s="24" t="s">
        <v>41</v>
      </c>
    </row>
    <row r="62" spans="2:10" s="30" customFormat="1" ht="18">
      <c r="B62" s="54" t="s">
        <v>44</v>
      </c>
      <c r="C62" s="27"/>
      <c r="D62" s="27"/>
      <c r="E62" s="28"/>
      <c r="F62" s="29">
        <f>SUM(F59:F61)</f>
        <v>0</v>
      </c>
      <c r="H62" s="31">
        <f>IFERROR(F62/$F$68,0)</f>
        <v>0</v>
      </c>
    </row>
    <row r="63" spans="2:10" s="1" customFormat="1" ht="34.15" customHeight="1">
      <c r="B63" s="52" t="s">
        <v>45</v>
      </c>
      <c r="C63" s="32"/>
      <c r="D63" s="32"/>
      <c r="E63" s="32"/>
      <c r="F63" s="33"/>
      <c r="G63" s="2"/>
      <c r="H63" s="2"/>
      <c r="I63" s="2"/>
      <c r="J63" s="34" t="s">
        <v>46</v>
      </c>
    </row>
    <row r="64" spans="2:10" s="1" customFormat="1" ht="50.45">
      <c r="B64" s="19" t="s">
        <v>47</v>
      </c>
      <c r="C64" s="35" t="s">
        <v>48</v>
      </c>
      <c r="D64" s="35" t="s">
        <v>48</v>
      </c>
      <c r="E64" s="36" t="s">
        <v>48</v>
      </c>
      <c r="F64" s="23" t="s">
        <v>48</v>
      </c>
      <c r="G64" s="2"/>
      <c r="H64" s="2"/>
      <c r="I64" s="2"/>
      <c r="J64" s="38" t="s">
        <v>49</v>
      </c>
    </row>
    <row r="65" spans="2:10" s="1" customFormat="1" ht="50.45">
      <c r="B65" s="19" t="s">
        <v>50</v>
      </c>
      <c r="C65" s="20"/>
      <c r="D65" s="21"/>
      <c r="E65" s="22"/>
      <c r="F65" s="23">
        <f>E65*D65</f>
        <v>0</v>
      </c>
      <c r="G65" s="2"/>
      <c r="H65" s="2"/>
      <c r="I65" s="2"/>
      <c r="J65" s="24" t="s">
        <v>41</v>
      </c>
    </row>
    <row r="66" spans="2:10" s="30" customFormat="1" ht="18">
      <c r="B66" s="54" t="s">
        <v>51</v>
      </c>
      <c r="C66" s="27"/>
      <c r="D66" s="27"/>
      <c r="E66" s="28"/>
      <c r="F66" s="29">
        <f>SUM(F64:F65)</f>
        <v>0</v>
      </c>
      <c r="H66" s="31">
        <f>IFERROR(F66/$F$68,0)</f>
        <v>0</v>
      </c>
    </row>
    <row r="67" spans="2:10" s="30" customFormat="1" ht="8.4499999999999993" customHeight="1">
      <c r="B67" s="39"/>
      <c r="C67" s="40"/>
      <c r="D67" s="40"/>
      <c r="E67" s="40"/>
      <c r="F67" s="41"/>
      <c r="H67" s="42"/>
    </row>
    <row r="68" spans="2:10" s="1" customFormat="1" ht="21.75">
      <c r="B68" s="55" t="s">
        <v>52</v>
      </c>
      <c r="C68" s="43"/>
      <c r="D68" s="43"/>
      <c r="E68" s="44"/>
      <c r="F68" s="45">
        <f>F66+F62+F57+F31+F20</f>
        <v>0</v>
      </c>
      <c r="H68" s="46">
        <f>IFERROR(F68/$F$68,0)</f>
        <v>0</v>
      </c>
    </row>
    <row r="70" spans="2:10">
      <c r="J70" s="47"/>
    </row>
  </sheetData>
  <mergeCells count="4">
    <mergeCell ref="D4:H4"/>
    <mergeCell ref="D6:G6"/>
    <mergeCell ref="D7:E7"/>
    <mergeCell ref="B9:J9"/>
  </mergeCells>
  <conditionalFormatting sqref="H20">
    <cfRule type="cellIs" dxfId="12" priority="12" operator="lessThanOrEqual">
      <formula>0.2</formula>
    </cfRule>
    <cfRule type="cellIs" dxfId="11" priority="13" operator="greaterThan">
      <formula>0.2</formula>
    </cfRule>
  </conditionalFormatting>
  <conditionalFormatting sqref="H31">
    <cfRule type="cellIs" dxfId="10" priority="10" operator="lessThanOrEqual">
      <formula>0.04</formula>
    </cfRule>
    <cfRule type="cellIs" dxfId="9" priority="11" operator="greaterThan">
      <formula>0.04</formula>
    </cfRule>
  </conditionalFormatting>
  <conditionalFormatting sqref="H57">
    <cfRule type="cellIs" dxfId="8" priority="8" operator="greaterThanOrEqual">
      <formula>0.64</formula>
    </cfRule>
    <cfRule type="cellIs" dxfId="7" priority="9" operator="lessThan">
      <formula>0.64</formula>
    </cfRule>
  </conditionalFormatting>
  <conditionalFormatting sqref="H62">
    <cfRule type="cellIs" dxfId="6" priority="6" operator="lessThanOrEqual">
      <formula>0.11</formula>
    </cfRule>
    <cfRule type="cellIs" dxfId="5" priority="7" operator="greaterThan">
      <formula>0.11</formula>
    </cfRule>
  </conditionalFormatting>
  <conditionalFormatting sqref="H66">
    <cfRule type="cellIs" dxfId="4" priority="4" operator="lessThanOrEqual">
      <formula>0.01</formula>
    </cfRule>
    <cfRule type="cellIs" dxfId="3" priority="5" operator="greaterThan">
      <formula>0.01</formula>
    </cfRule>
  </conditionalFormatting>
  <conditionalFormatting sqref="H68">
    <cfRule type="cellIs" dxfId="2" priority="3" operator="equal">
      <formula>1</formula>
    </cfRule>
  </conditionalFormatting>
  <conditionalFormatting sqref="F68">
    <cfRule type="cellIs" dxfId="1" priority="1" operator="notEqual">
      <formula>$D$7</formula>
    </cfRule>
    <cfRule type="cellIs" dxfId="0" priority="2" operator="equal">
      <formula>$D$7</formula>
    </cfRule>
  </conditionalFormatting>
  <dataValidations count="1">
    <dataValidation type="decimal" operator="greaterThan" allowBlank="1" showInputMessage="1" showErrorMessage="1" error="       ** ERROR **_x000a_please insert number _x000a_              :)" sqref="D13:E19 D65:E65 D33:E56 D59:E61 D22:E22 D25:E30" xr:uid="{3BD7BBC8-9DD4-4E06-998B-CB383BA6308B}">
      <formula1>0</formula1>
    </dataValidation>
  </dataValidations>
  <printOptions horizontalCentered="1"/>
  <pageMargins left="0.23622047244094491" right="0.23622047244094491" top="0.74803149606299213" bottom="0.74803149606299213" header="0.31496062992125984" footer="0.31496062992125984"/>
  <pageSetup paperSize="9" scale="3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A5F2D49CED201458DCA3BE3E07613FD" ma:contentTypeVersion="18" ma:contentTypeDescription="Crear nuevo documento." ma:contentTypeScope="" ma:versionID="9c9e55d91b96f8f90dfb2117f262e5a7">
  <xsd:schema xmlns:xsd="http://www.w3.org/2001/XMLSchema" xmlns:xs="http://www.w3.org/2001/XMLSchema" xmlns:p="http://schemas.microsoft.com/office/2006/metadata/properties" xmlns:ns3="0cadf8ea-e712-46b5-8379-6f15512813eb" xmlns:ns4="160e3dfe-2344-4694-b91e-7c4565f30e83" targetNamespace="http://schemas.microsoft.com/office/2006/metadata/properties" ma:root="true" ma:fieldsID="c3756d849c2d8a1cac851f7a7c0d06d3" ns3:_="" ns4:_="">
    <xsd:import namespace="0cadf8ea-e712-46b5-8379-6f15512813eb"/>
    <xsd:import namespace="160e3dfe-2344-4694-b91e-7c4565f30e83"/>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Location"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LengthInSeconds" minOccurs="0"/>
                <xsd:element ref="ns4:_activity" minOccurs="0"/>
                <xsd:element ref="ns4:MediaServiceSearchProperties" minOccurs="0"/>
                <xsd:element ref="ns4:MediaServiceObjectDetectorVersions" minOccurs="0"/>
                <xsd:element ref="ns4: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adf8ea-e712-46b5-8379-6f15512813eb" elementFormDefault="qualified">
    <xsd:import namespace="http://schemas.microsoft.com/office/2006/documentManagement/types"/>
    <xsd:import namespace="http://schemas.microsoft.com/office/infopath/2007/PartnerControls"/>
    <xsd:element name="SharedWithUsers" ma:index="8"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description="" ma:internalName="SharedWithDetails" ma:readOnly="true">
      <xsd:simpleType>
        <xsd:restriction base="dms:Note">
          <xsd:maxLength value="255"/>
        </xsd:restriction>
      </xsd:simpleType>
    </xsd:element>
    <xsd:element name="SharingHintHash" ma:index="10" nillable="true" ma:displayName="Hash de la sugerencia para compartir" ma:description=""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0e3dfe-2344-4694-b91e-7c4565f30e83"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Location" ma:index="15" nillable="true" ma:displayName="MediaServiceLocation" ma:descrip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ystemTags" ma:index="25" nillable="true" ma:displayName="MediaServiceSystemTags" ma:hidden="true" ma:internalName="MediaServiceSystemTag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160e3dfe-2344-4694-b91e-7c4565f30e8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8B25659-D6E2-473C-8983-6167F39D592C}"/>
</file>

<file path=customXml/itemProps2.xml><?xml version="1.0" encoding="utf-8"?>
<ds:datastoreItem xmlns:ds="http://schemas.openxmlformats.org/officeDocument/2006/customXml" ds:itemID="{D8B66959-69AD-484A-BA74-E1B092794D72}"/>
</file>

<file path=customXml/itemProps3.xml><?xml version="1.0" encoding="utf-8"?>
<ds:datastoreItem xmlns:ds="http://schemas.openxmlformats.org/officeDocument/2006/customXml" ds:itemID="{0267DA88-CB2E-4B66-BECE-796FA1DCF49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Nuria Alfonso Cascante</dc:creator>
  <cp:keywords/>
  <dc:description/>
  <cp:lastModifiedBy>00  CI -Patricia Falcón Andrés</cp:lastModifiedBy>
  <cp:revision/>
  <dcterms:created xsi:type="dcterms:W3CDTF">2023-11-15T11:56:29Z</dcterms:created>
  <dcterms:modified xsi:type="dcterms:W3CDTF">2023-12-04T20:46:27Z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0x0101004A5F2D49CED201458DCA3BE3E07613FD</vt:lpwstr>
  </property>
</Properties>
</file>